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lezijanska mladina\Dropbox\Športkat 2018-19\PGSi 2019\"/>
    </mc:Choice>
  </mc:AlternateContent>
  <bookViews>
    <workbookView showHorizontalScroll="0" showSheetTabs="0" xWindow="0" yWindow="0" windowWidth="19440" windowHeight="8340"/>
  </bookViews>
  <sheets>
    <sheet name="Arkusz1" sheetId="1" r:id="rId1"/>
  </sheets>
  <calcPr calcId="152511"/>
</workbook>
</file>

<file path=xl/calcChain.xml><?xml version="1.0" encoding="utf-8"?>
<calcChain xmlns="http://schemas.openxmlformats.org/spreadsheetml/2006/main">
  <c r="A38" i="1" l="1"/>
  <c r="A37" i="1"/>
  <c r="A35" i="1"/>
  <c r="A33" i="1"/>
  <c r="A34" i="1" l="1"/>
  <c r="A32" i="1" l="1"/>
  <c r="A31" i="1"/>
  <c r="A29" i="1"/>
  <c r="A30" i="1"/>
  <c r="E27" i="1" l="1"/>
  <c r="A26" i="1" l="1"/>
  <c r="A25" i="1"/>
  <c r="A24" i="1"/>
  <c r="A23" i="1"/>
  <c r="A22" i="1"/>
  <c r="A21" i="1"/>
  <c r="A20" i="1"/>
  <c r="A19" i="1"/>
  <c r="A18" i="1"/>
  <c r="A17" i="1"/>
  <c r="A16" i="1"/>
  <c r="A15" i="1"/>
  <c r="E13" i="1" s="1"/>
  <c r="E12" i="1" s="1"/>
</calcChain>
</file>

<file path=xl/sharedStrings.xml><?xml version="1.0" encoding="utf-8"?>
<sst xmlns="http://schemas.openxmlformats.org/spreadsheetml/2006/main" count="28" uniqueCount="24">
  <si>
    <t>1. Podatki ekipe</t>
  </si>
  <si>
    <t>2. Podatki o osebah</t>
  </si>
  <si>
    <t>2.1 Podatki igralcev</t>
  </si>
  <si>
    <t>Število:</t>
  </si>
  <si>
    <t>Skupno število:</t>
  </si>
  <si>
    <t>V preglednico vpišite podatke samo za 1 ekipo!</t>
  </si>
  <si>
    <t>Ime ustanove - ekipe:</t>
  </si>
  <si>
    <t>Mesto:</t>
  </si>
  <si>
    <t>Država:</t>
  </si>
  <si>
    <t>Rabimo prenočišča?</t>
  </si>
  <si>
    <t>Če da…koliko?</t>
  </si>
  <si>
    <t>Opombe:</t>
  </si>
  <si>
    <t>PGSi 2019 organizatorjem dovoljujem, da te informacije in vse zbrane podatke (fotografije...) na igrah, uporabijo za izvedbo in promocijo PGSi 2019. Podatki bodo hranjeni do preklica.                             (Brez soglasja, ekipe ni mogoče registrirati).</t>
  </si>
  <si>
    <t>Ime</t>
  </si>
  <si>
    <t>Priimek</t>
  </si>
  <si>
    <t>Datum rojstva (DD-MM-LLLL)</t>
  </si>
  <si>
    <t>2.2 Podatki spremljevalcev</t>
  </si>
  <si>
    <t>Funkcija (sodnik, duhovnik, laik)</t>
  </si>
  <si>
    <t>Zavod Salesianum, Rakovniška ulica 6, 1000 Ljubljana, Slovenija | IBAN: SI56-0205-8005-1334-379             BIC: LJBASI2X | Davčna številka: 42117917 | Sklic: 901 | Namen plačila: PGSi</t>
  </si>
  <si>
    <t>Šport:</t>
  </si>
  <si>
    <t>Žig in podpis:</t>
  </si>
  <si>
    <t>Spol in kategorija:</t>
  </si>
  <si>
    <t>Max. 10 igralcev za futsal</t>
  </si>
  <si>
    <t>Max. 12 igralcev za košarko ali odbojko</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</si>
</sst>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zcionka tekstu podstawowego"/>
      <family val="2"/>
      <charset val="238"/>
    </font>
    <font>
      <sz val="11"/>
      <color theme="1"/>
      <name val="Open Sans"/>
      <family val="2"/>
    </font>
    <font>
      <b/>
      <sz val="11"/>
      <color theme="1"/>
      <name val="Open Sans"/>
      <family val="2"/>
    </font>
    <font>
      <sz val="11"/>
      <name val="Open Sans"/>
      <family val="2"/>
    </font>
    <font>
      <sz val="12"/>
      <color theme="1"/>
      <name val="Open Sans"/>
      <family val="2"/>
    </font>
    <font>
      <sz val="14"/>
      <color theme="1"/>
      <name val="Open Sans"/>
      <family val="2"/>
    </font>
    <font>
      <b/>
      <sz val="12"/>
      <color theme="1"/>
      <name val="Open Sans"/>
      <family val="2"/>
    </font>
    <font>
      <sz val="10"/>
      <color theme="1"/>
      <name val="Open Sans"/>
      <family val="2"/>
    </font>
    <font>
      <b/>
      <sz val="14"/>
      <color theme="1"/>
      <name val="Open Sans"/>
      <family val="2"/>
    </font>
    <font>
      <sz val="13"/>
      <color theme="1"/>
      <name val="Open Sans"/>
      <family val="2"/>
    </font>
    <font>
      <sz val="4"/>
      <color theme="1"/>
      <name val="Open Sans"/>
      <family val="2"/>
    </font>
    <font>
      <i/>
      <sz val="14"/>
      <color theme="1"/>
      <name val="Open Sans"/>
      <family val="2"/>
    </font>
    <font>
      <i/>
      <sz val="12"/>
      <color theme="1"/>
      <name val="Open Sans"/>
      <family val="2"/>
    </font>
    <font>
      <sz val="11"/>
      <color rgb="FFFF0000"/>
      <name val="Open Sans"/>
      <family val="2"/>
    </font>
    <font>
      <b/>
      <sz val="11"/>
      <color rgb="FFFF0000"/>
      <name val="Open Sans"/>
      <family val="2"/>
    </font>
    <font>
      <sz val="10"/>
      <color rgb="FFFF0000"/>
      <name val="Open Sans"/>
      <family val="2"/>
    </font>
    <font>
      <sz val="9"/>
      <color theme="1"/>
      <name val="Open Sans"/>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dashDot">
        <color indexed="64"/>
      </bottom>
      <diagonal/>
    </border>
    <border>
      <left/>
      <right style="medium">
        <color indexed="64"/>
      </right>
      <top/>
      <bottom style="dashDot">
        <color indexed="64"/>
      </bottom>
      <diagonal/>
    </border>
    <border>
      <left style="thin">
        <color indexed="64"/>
      </left>
      <right style="thin">
        <color indexed="64"/>
      </right>
      <top style="thin">
        <color indexed="64"/>
      </top>
      <bottom style="dashDot">
        <color indexed="64"/>
      </bottom>
      <diagonal/>
    </border>
    <border>
      <left style="thin">
        <color indexed="64"/>
      </left>
      <right style="thin">
        <color indexed="64"/>
      </right>
      <top style="dashDot">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diagonal/>
    </border>
    <border>
      <left style="thin">
        <color indexed="64"/>
      </left>
      <right/>
      <top/>
      <bottom style="medium">
        <color indexed="64"/>
      </bottom>
      <diagonal/>
    </border>
    <border>
      <left/>
      <right/>
      <top style="hair">
        <color indexed="64"/>
      </top>
      <bottom/>
      <diagonal/>
    </border>
  </borders>
  <cellStyleXfs count="1">
    <xf numFmtId="0" fontId="0" fillId="0" borderId="0"/>
  </cellStyleXfs>
  <cellXfs count="87">
    <xf numFmtId="0" fontId="0" fillId="0" borderId="0" xfId="0"/>
    <xf numFmtId="0" fontId="1" fillId="2" borderId="0" xfId="0" applyFont="1" applyFill="1" applyProtection="1"/>
    <xf numFmtId="0" fontId="1" fillId="5" borderId="4" xfId="0" applyFont="1" applyFill="1" applyBorder="1" applyProtection="1"/>
    <xf numFmtId="0" fontId="1" fillId="5" borderId="0" xfId="0" applyFont="1" applyFill="1" applyBorder="1" applyProtection="1"/>
    <xf numFmtId="0" fontId="10" fillId="2" borderId="0" xfId="0" applyFont="1" applyFill="1" applyProtection="1"/>
    <xf numFmtId="0" fontId="10" fillId="5" borderId="0" xfId="0" applyFont="1" applyFill="1" applyProtection="1"/>
    <xf numFmtId="0" fontId="9" fillId="4" borderId="6" xfId="0" applyFont="1" applyFill="1" applyBorder="1" applyAlignment="1" applyProtection="1"/>
    <xf numFmtId="0" fontId="4" fillId="4" borderId="7" xfId="0" applyFont="1" applyFill="1" applyBorder="1" applyAlignment="1" applyProtection="1"/>
    <xf numFmtId="0" fontId="11" fillId="4" borderId="2" xfId="0" applyFont="1" applyFill="1" applyBorder="1" applyAlignment="1" applyProtection="1"/>
    <xf numFmtId="0" fontId="5" fillId="4" borderId="3" xfId="0" applyFont="1" applyFill="1" applyBorder="1" applyAlignment="1" applyProtection="1"/>
    <xf numFmtId="0" fontId="5" fillId="2" borderId="0" xfId="0" applyFont="1" applyFill="1" applyProtection="1"/>
    <xf numFmtId="0" fontId="5" fillId="4" borderId="0" xfId="0" applyFont="1" applyFill="1" applyBorder="1" applyAlignment="1" applyProtection="1"/>
    <xf numFmtId="0" fontId="8" fillId="4" borderId="0" xfId="0" applyFont="1" applyFill="1" applyBorder="1" applyAlignment="1" applyProtection="1">
      <alignment horizontal="right"/>
    </xf>
    <xf numFmtId="0" fontId="5" fillId="0" borderId="15" xfId="0" applyFont="1" applyFill="1" applyBorder="1" applyAlignment="1" applyProtection="1">
      <alignment vertical="center"/>
    </xf>
    <xf numFmtId="0" fontId="12" fillId="4" borderId="2" xfId="0" applyFont="1" applyFill="1" applyBorder="1" applyAlignment="1" applyProtection="1"/>
    <xf numFmtId="0" fontId="4" fillId="4" borderId="3" xfId="0" applyFont="1" applyFill="1" applyBorder="1" applyAlignment="1" applyProtection="1"/>
    <xf numFmtId="0" fontId="6" fillId="4" borderId="3" xfId="0" applyFont="1" applyFill="1" applyBorder="1" applyAlignment="1" applyProtection="1">
      <alignment horizontal="right"/>
    </xf>
    <xf numFmtId="0" fontId="4" fillId="0" borderId="13" xfId="0" applyFont="1" applyFill="1" applyBorder="1" applyAlignment="1" applyProtection="1"/>
    <xf numFmtId="0" fontId="4" fillId="2" borderId="0" xfId="0" applyFont="1" applyFill="1" applyProtection="1"/>
    <xf numFmtId="0" fontId="1" fillId="5" borderId="0" xfId="0" applyFont="1" applyFill="1" applyProtection="1"/>
    <xf numFmtId="0" fontId="7" fillId="5" borderId="8" xfId="0" applyFont="1" applyFill="1" applyBorder="1" applyProtection="1"/>
    <xf numFmtId="0" fontId="4" fillId="4" borderId="3" xfId="0" applyFont="1" applyFill="1" applyBorder="1" applyProtection="1"/>
    <xf numFmtId="0" fontId="15" fillId="3" borderId="14" xfId="0" applyFont="1" applyFill="1" applyBorder="1" applyProtection="1">
      <protection locked="0"/>
    </xf>
    <xf numFmtId="14" fontId="15" fillId="3" borderId="14" xfId="0" applyNumberFormat="1" applyFont="1" applyFill="1" applyBorder="1" applyProtection="1">
      <protection locked="0"/>
    </xf>
    <xf numFmtId="0" fontId="15" fillId="3" borderId="1" xfId="0" applyFont="1" applyFill="1" applyBorder="1" applyProtection="1">
      <protection locked="0"/>
    </xf>
    <xf numFmtId="14" fontId="15" fillId="3" borderId="1" xfId="0" applyNumberFormat="1" applyFont="1" applyFill="1" applyBorder="1" applyProtection="1">
      <protection locked="0"/>
    </xf>
    <xf numFmtId="0" fontId="15" fillId="3" borderId="9" xfId="0" applyFont="1" applyFill="1" applyBorder="1" applyProtection="1">
      <protection locked="0"/>
    </xf>
    <xf numFmtId="0" fontId="2" fillId="5" borderId="16" xfId="0" applyFont="1" applyFill="1" applyBorder="1" applyAlignment="1" applyProtection="1">
      <alignment horizontal="center" wrapText="1"/>
    </xf>
    <xf numFmtId="0" fontId="2" fillId="5" borderId="4" xfId="0" applyFont="1" applyFill="1" applyBorder="1" applyProtection="1"/>
    <xf numFmtId="0" fontId="2" fillId="5" borderId="17" xfId="0" applyFont="1" applyFill="1" applyBorder="1" applyProtection="1"/>
    <xf numFmtId="0" fontId="2" fillId="5" borderId="0" xfId="0" applyFont="1" applyFill="1" applyProtection="1"/>
    <xf numFmtId="0" fontId="2" fillId="2" borderId="0" xfId="0" applyFont="1" applyFill="1" applyProtection="1"/>
    <xf numFmtId="0" fontId="10" fillId="0" borderId="0" xfId="0" applyFont="1" applyFill="1" applyBorder="1" applyProtection="1"/>
    <xf numFmtId="0" fontId="1" fillId="0" borderId="0" xfId="0" applyFont="1" applyFill="1" applyBorder="1" applyAlignment="1" applyProtection="1"/>
    <xf numFmtId="0" fontId="5" fillId="0" borderId="0" xfId="0" applyFont="1" applyFill="1" applyBorder="1" applyAlignment="1" applyProtection="1"/>
    <xf numFmtId="0" fontId="1" fillId="2" borderId="0" xfId="0" applyFont="1" applyFill="1" applyAlignment="1" applyProtection="1">
      <alignment wrapText="1"/>
    </xf>
    <xf numFmtId="0" fontId="11" fillId="4" borderId="4" xfId="0" applyFont="1" applyFill="1" applyBorder="1" applyAlignment="1" applyProtection="1"/>
    <xf numFmtId="0" fontId="3" fillId="3" borderId="18" xfId="0" applyFont="1" applyFill="1" applyBorder="1" applyAlignment="1" applyProtection="1">
      <alignment horizontal="center" vertical="center" wrapText="1"/>
      <protection locked="0"/>
    </xf>
    <xf numFmtId="0" fontId="2" fillId="5" borderId="16" xfId="0" applyFont="1" applyFill="1" applyBorder="1" applyAlignment="1" applyProtection="1">
      <alignment horizontal="left"/>
    </xf>
    <xf numFmtId="0" fontId="4" fillId="0" borderId="13" xfId="0" applyFont="1" applyFill="1" applyBorder="1" applyProtection="1"/>
    <xf numFmtId="0" fontId="1" fillId="4" borderId="5" xfId="0" applyFont="1" applyFill="1" applyBorder="1" applyAlignment="1" applyProtection="1"/>
    <xf numFmtId="0" fontId="1" fillId="2" borderId="0" xfId="0" applyFont="1" applyFill="1" applyBorder="1" applyProtection="1"/>
    <xf numFmtId="0" fontId="2" fillId="5" borderId="4" xfId="0" applyFont="1" applyFill="1" applyBorder="1" applyAlignment="1" applyProtection="1">
      <alignment horizontal="right" wrapText="1"/>
    </xf>
    <xf numFmtId="0" fontId="2" fillId="5" borderId="0" xfId="0" applyFont="1" applyFill="1" applyBorder="1" applyAlignment="1" applyProtection="1">
      <alignment horizontal="right"/>
    </xf>
    <xf numFmtId="0" fontId="2" fillId="5" borderId="1" xfId="0" applyFont="1" applyFill="1" applyBorder="1" applyAlignment="1" applyProtection="1">
      <alignment wrapText="1"/>
    </xf>
    <xf numFmtId="0" fontId="1" fillId="5" borderId="0" xfId="0" applyFont="1" applyFill="1"/>
    <xf numFmtId="0" fontId="13" fillId="3" borderId="1" xfId="0" applyFont="1" applyFill="1" applyBorder="1" applyProtection="1">
      <protection locked="0"/>
    </xf>
    <xf numFmtId="14" fontId="13" fillId="3" borderId="14" xfId="0" applyNumberFormat="1" applyFont="1" applyFill="1" applyBorder="1" applyProtection="1">
      <protection locked="0"/>
    </xf>
    <xf numFmtId="0" fontId="7" fillId="4" borderId="17"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16" fillId="4" borderId="7" xfId="0" applyFont="1" applyFill="1" applyBorder="1" applyAlignment="1" applyProtection="1">
      <alignment horizontal="center" vertical="center" wrapText="1"/>
    </xf>
    <xf numFmtId="0" fontId="16" fillId="4" borderId="19" xfId="0" applyFont="1" applyFill="1" applyBorder="1" applyAlignment="1" applyProtection="1">
      <alignment horizontal="center" vertical="center" wrapText="1"/>
    </xf>
    <xf numFmtId="0" fontId="14" fillId="3" borderId="11" xfId="0" applyFont="1" applyFill="1" applyBorder="1" applyAlignment="1" applyProtection="1">
      <alignment horizontal="center"/>
      <protection locked="0"/>
    </xf>
    <xf numFmtId="0" fontId="14" fillId="3" borderId="20" xfId="0" applyFont="1" applyFill="1" applyBorder="1" applyAlignment="1" applyProtection="1">
      <alignment horizontal="center"/>
      <protection locked="0"/>
    </xf>
    <xf numFmtId="0" fontId="2" fillId="5" borderId="15" xfId="0" applyFont="1" applyFill="1" applyBorder="1" applyAlignment="1" applyProtection="1">
      <alignment horizontal="center" wrapText="1"/>
    </xf>
    <xf numFmtId="0" fontId="2" fillId="5" borderId="14" xfId="0" applyFont="1" applyFill="1" applyBorder="1" applyAlignment="1" applyProtection="1">
      <alignment horizontal="center" wrapText="1"/>
    </xf>
    <xf numFmtId="0" fontId="2" fillId="5" borderId="4" xfId="0" applyFont="1" applyFill="1" applyBorder="1" applyAlignment="1" applyProtection="1">
      <alignment horizontal="right" vertical="top" wrapText="1"/>
    </xf>
    <xf numFmtId="0" fontId="2" fillId="5" borderId="10" xfId="0" applyFont="1" applyFill="1" applyBorder="1" applyAlignment="1" applyProtection="1">
      <alignment horizontal="right" vertical="top" wrapText="1"/>
    </xf>
    <xf numFmtId="0" fontId="2" fillId="5" borderId="4" xfId="0" applyFont="1" applyFill="1" applyBorder="1" applyAlignment="1" applyProtection="1">
      <alignment horizontal="right" wrapText="1"/>
    </xf>
    <xf numFmtId="0" fontId="2" fillId="5" borderId="10" xfId="0" applyFont="1" applyFill="1" applyBorder="1" applyAlignment="1" applyProtection="1">
      <alignment horizontal="right" wrapText="1"/>
    </xf>
    <xf numFmtId="0" fontId="13" fillId="0" borderId="2" xfId="0" applyFont="1" applyFill="1" applyBorder="1" applyAlignment="1" applyProtection="1">
      <alignment horizontal="center"/>
      <protection locked="0"/>
    </xf>
    <xf numFmtId="0" fontId="13" fillId="0" borderId="21"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3" fillId="0" borderId="22" xfId="0"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0" fontId="3" fillId="0" borderId="24" xfId="0" applyFont="1" applyFill="1" applyBorder="1" applyAlignment="1" applyProtection="1">
      <alignment horizontal="center"/>
      <protection locked="0"/>
    </xf>
    <xf numFmtId="0" fontId="13" fillId="0" borderId="25" xfId="0" applyFont="1" applyFill="1" applyBorder="1" applyAlignment="1" applyProtection="1">
      <alignment horizontal="center"/>
      <protection locked="0"/>
    </xf>
    <xf numFmtId="0" fontId="13" fillId="0" borderId="26" xfId="0" applyFont="1" applyFill="1" applyBorder="1" applyAlignment="1" applyProtection="1">
      <alignment horizontal="center"/>
      <protection locked="0"/>
    </xf>
    <xf numFmtId="0" fontId="15" fillId="3" borderId="27" xfId="0" applyFont="1" applyFill="1" applyBorder="1" applyProtection="1">
      <protection locked="0"/>
    </xf>
    <xf numFmtId="0" fontId="15" fillId="3" borderId="28" xfId="0" applyFont="1" applyFill="1" applyBorder="1" applyProtection="1">
      <protection locked="0"/>
    </xf>
    <xf numFmtId="0" fontId="1" fillId="5" borderId="30" xfId="0" applyFont="1" applyFill="1" applyBorder="1" applyProtection="1"/>
    <xf numFmtId="0" fontId="13" fillId="3" borderId="9" xfId="0" applyFont="1" applyFill="1" applyBorder="1" applyProtection="1">
      <protection locked="0"/>
    </xf>
    <xf numFmtId="0" fontId="13" fillId="3" borderId="32" xfId="0" applyFont="1" applyFill="1" applyBorder="1" applyProtection="1">
      <protection locked="0"/>
    </xf>
    <xf numFmtId="0" fontId="2" fillId="5" borderId="33" xfId="0" applyFont="1" applyFill="1" applyBorder="1" applyAlignment="1" applyProtection="1">
      <alignment horizontal="right"/>
    </xf>
    <xf numFmtId="0" fontId="1" fillId="5" borderId="34" xfId="0" applyFont="1" applyFill="1" applyBorder="1"/>
    <xf numFmtId="0" fontId="2" fillId="5" borderId="10" xfId="0" applyFont="1" applyFill="1" applyBorder="1" applyAlignment="1" applyProtection="1"/>
    <xf numFmtId="0" fontId="13" fillId="3" borderId="9" xfId="0" applyFont="1" applyFill="1" applyBorder="1" applyAlignment="1" applyProtection="1">
      <alignment horizontal="left" vertical="center" wrapText="1"/>
      <protection locked="0"/>
    </xf>
    <xf numFmtId="0" fontId="16" fillId="5" borderId="29" xfId="0" applyFont="1" applyFill="1" applyBorder="1" applyProtection="1"/>
    <xf numFmtId="0" fontId="16" fillId="5" borderId="35" xfId="0" applyFont="1" applyFill="1" applyBorder="1" applyAlignment="1" applyProtection="1">
      <alignment horizontal="left" wrapText="1"/>
    </xf>
    <xf numFmtId="0" fontId="16" fillId="5" borderId="37" xfId="0" applyFont="1" applyFill="1" applyBorder="1" applyAlignment="1" applyProtection="1">
      <alignment horizontal="left" wrapText="1"/>
    </xf>
    <xf numFmtId="0" fontId="16" fillId="5" borderId="36" xfId="0" applyFont="1" applyFill="1" applyBorder="1" applyAlignment="1" applyProtection="1">
      <alignment horizontal="left" wrapText="1"/>
    </xf>
    <xf numFmtId="0" fontId="16" fillId="5" borderId="5" xfId="0" applyFont="1" applyFill="1" applyBorder="1" applyAlignment="1" applyProtection="1">
      <alignment horizontal="left" wrapText="1"/>
    </xf>
    <xf numFmtId="14" fontId="15" fillId="3" borderId="11" xfId="0" applyNumberFormat="1" applyFont="1" applyFill="1" applyBorder="1" applyAlignment="1" applyProtection="1">
      <alignment horizontal="left"/>
      <protection locked="0"/>
    </xf>
    <xf numFmtId="14" fontId="15" fillId="3" borderId="12" xfId="0" applyNumberFormat="1" applyFont="1" applyFill="1" applyBorder="1" applyAlignment="1" applyProtection="1">
      <alignment horizontal="left"/>
      <protection locked="0"/>
    </xf>
    <xf numFmtId="14" fontId="15" fillId="3" borderId="1" xfId="0" applyNumberFormat="1" applyFont="1" applyFill="1" applyBorder="1" applyAlignment="1" applyProtection="1">
      <alignment horizontal="left"/>
      <protection locked="0"/>
    </xf>
    <xf numFmtId="0" fontId="13" fillId="0" borderId="31" xfId="0" applyFont="1" applyFill="1" applyBorder="1" applyAlignment="1" applyProtection="1">
      <alignment horizontal="center"/>
      <protection locked="0"/>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603183</xdr:colOff>
      <xdr:row>0</xdr:row>
      <xdr:rowOff>1</xdr:rowOff>
    </xdr:from>
    <xdr:to>
      <xdr:col>5</xdr:col>
      <xdr:colOff>666749</xdr:colOff>
      <xdr:row>2</xdr:row>
      <xdr:rowOff>266701</xdr:rowOff>
    </xdr:to>
    <xdr:pic>
      <xdr:nvPicPr>
        <xdr:cNvPr id="3" name="Slika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49" t="10638" r="16656" b="13211"/>
        <a:stretch/>
      </xdr:blipFill>
      <xdr:spPr>
        <a:xfrm>
          <a:off x="4794183" y="1"/>
          <a:ext cx="892241" cy="609600"/>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G40"/>
  <sheetViews>
    <sheetView showGridLines="0" tabSelected="1" topLeftCell="A10" zoomScaleNormal="100" workbookViewId="0">
      <selection activeCell="C10" sqref="C10:F10"/>
    </sheetView>
  </sheetViews>
  <sheetFormatPr defaultColWidth="9" defaultRowHeight="16.5"/>
  <cols>
    <col min="1" max="1" width="3.875" style="1" customWidth="1"/>
    <col min="2" max="2" width="18.25" style="1" customWidth="1"/>
    <col min="3" max="3" width="17.375" style="1" customWidth="1"/>
    <col min="4" max="4" width="15.5" style="1" customWidth="1"/>
    <col min="5" max="5" width="10.875" style="1" customWidth="1"/>
    <col min="6" max="16384" width="9" style="1"/>
  </cols>
  <sheetData>
    <row r="1" spans="1:7" ht="19.5" thickBot="1">
      <c r="A1" s="6" t="s">
        <v>5</v>
      </c>
      <c r="B1" s="7"/>
      <c r="C1" s="7"/>
      <c r="D1" s="7"/>
      <c r="E1" s="40"/>
      <c r="F1" s="33"/>
    </row>
    <row r="2" spans="1:7" s="4" customFormat="1" ht="7.5" thickBot="1">
      <c r="A2" s="5"/>
      <c r="B2" s="5"/>
      <c r="C2" s="5"/>
      <c r="D2" s="5"/>
      <c r="E2" s="5"/>
      <c r="F2" s="32"/>
    </row>
    <row r="3" spans="1:7" s="10" customFormat="1" ht="21.75" thickBot="1">
      <c r="A3" s="8" t="s">
        <v>0</v>
      </c>
      <c r="B3" s="9"/>
      <c r="C3" s="9"/>
      <c r="D3" s="9"/>
      <c r="E3" s="9"/>
      <c r="F3" s="34"/>
    </row>
    <row r="4" spans="1:7" ht="17.25" customHeight="1">
      <c r="A4" s="59" t="s">
        <v>6</v>
      </c>
      <c r="B4" s="60"/>
      <c r="C4" s="53"/>
      <c r="D4" s="54"/>
      <c r="E4" s="61"/>
      <c r="F4" s="62"/>
    </row>
    <row r="5" spans="1:7">
      <c r="A5" s="59" t="s">
        <v>7</v>
      </c>
      <c r="B5" s="60"/>
      <c r="C5" s="46"/>
      <c r="D5" s="3"/>
      <c r="E5" s="63"/>
      <c r="F5" s="64"/>
    </row>
    <row r="6" spans="1:7">
      <c r="A6" s="59" t="s">
        <v>8</v>
      </c>
      <c r="B6" s="60"/>
      <c r="C6" s="46"/>
      <c r="D6" s="43" t="s">
        <v>20</v>
      </c>
      <c r="E6" s="67"/>
      <c r="F6" s="68"/>
      <c r="G6" s="41"/>
    </row>
    <row r="7" spans="1:7" ht="17.25" thickBot="1">
      <c r="A7" s="59" t="s">
        <v>19</v>
      </c>
      <c r="B7" s="60"/>
      <c r="C7" s="72"/>
      <c r="D7" s="74"/>
      <c r="E7" s="65"/>
      <c r="F7" s="66"/>
      <c r="G7" s="41"/>
    </row>
    <row r="8" spans="1:7">
      <c r="A8" s="42"/>
      <c r="B8" s="76" t="s">
        <v>21</v>
      </c>
      <c r="C8" s="73"/>
      <c r="D8" s="86"/>
      <c r="E8" s="75"/>
      <c r="F8" s="45"/>
      <c r="G8" s="41"/>
    </row>
    <row r="9" spans="1:7">
      <c r="A9" s="59" t="s">
        <v>9</v>
      </c>
      <c r="B9" s="60"/>
      <c r="C9" s="46"/>
      <c r="D9" s="44" t="s">
        <v>10</v>
      </c>
      <c r="E9" s="47"/>
      <c r="F9" s="45"/>
    </row>
    <row r="10" spans="1:7" ht="39" customHeight="1" thickBot="1">
      <c r="A10" s="57" t="s">
        <v>11</v>
      </c>
      <c r="B10" s="58"/>
      <c r="C10" s="77"/>
      <c r="D10" s="77"/>
      <c r="E10" s="77"/>
      <c r="F10" s="77"/>
    </row>
    <row r="11" spans="1:7" ht="52.5" customHeight="1" thickBot="1">
      <c r="A11" s="50" t="s">
        <v>12</v>
      </c>
      <c r="B11" s="51"/>
      <c r="C11" s="51"/>
      <c r="D11" s="51"/>
      <c r="E11" s="52"/>
      <c r="F11" s="37"/>
    </row>
    <row r="12" spans="1:7" s="10" customFormat="1" ht="21.75" thickBot="1">
      <c r="A12" s="36" t="s">
        <v>1</v>
      </c>
      <c r="B12" s="11"/>
      <c r="C12" s="11"/>
      <c r="D12" s="12" t="s">
        <v>4</v>
      </c>
      <c r="E12" s="13">
        <f>E13+E27</f>
        <v>0</v>
      </c>
      <c r="F12" s="11"/>
    </row>
    <row r="13" spans="1:7" s="18" customFormat="1" ht="18">
      <c r="A13" s="14" t="s">
        <v>2</v>
      </c>
      <c r="B13" s="15"/>
      <c r="C13" s="15"/>
      <c r="D13" s="16" t="s">
        <v>3</v>
      </c>
      <c r="E13" s="17">
        <f>IF(A15=1,MAX(A15:A26),0)</f>
        <v>0</v>
      </c>
      <c r="F13" s="15"/>
    </row>
    <row r="14" spans="1:7" s="31" customFormat="1" ht="25.5" customHeight="1">
      <c r="A14" s="28"/>
      <c r="B14" s="27" t="s">
        <v>13</v>
      </c>
      <c r="C14" s="27" t="s">
        <v>14</v>
      </c>
      <c r="D14" s="38" t="s">
        <v>15</v>
      </c>
      <c r="E14" s="29"/>
      <c r="F14" s="30"/>
    </row>
    <row r="15" spans="1:7">
      <c r="A15" s="20" t="str">
        <f>IF(B15="","",1)</f>
        <v/>
      </c>
      <c r="B15" s="22"/>
      <c r="C15" s="22"/>
      <c r="D15" s="23"/>
      <c r="E15" s="3"/>
      <c r="F15" s="19"/>
    </row>
    <row r="16" spans="1:7">
      <c r="A16" s="20" t="str">
        <f>IF(B16="","",2)</f>
        <v/>
      </c>
      <c r="B16" s="24"/>
      <c r="C16" s="24"/>
      <c r="D16" s="25"/>
      <c r="E16" s="3"/>
      <c r="F16" s="19"/>
    </row>
    <row r="17" spans="1:6">
      <c r="A17" s="20" t="str">
        <f>IF(B17="","",3)</f>
        <v/>
      </c>
      <c r="B17" s="24"/>
      <c r="C17" s="24"/>
      <c r="D17" s="25"/>
      <c r="E17" s="3"/>
      <c r="F17" s="19"/>
    </row>
    <row r="18" spans="1:6">
      <c r="A18" s="20" t="str">
        <f>IF(B18="","",4)</f>
        <v/>
      </c>
      <c r="B18" s="24"/>
      <c r="C18" s="24"/>
      <c r="D18" s="25"/>
      <c r="E18" s="3"/>
      <c r="F18" s="19"/>
    </row>
    <row r="19" spans="1:6">
      <c r="A19" s="20" t="str">
        <f>IF(B19="","",5)</f>
        <v/>
      </c>
      <c r="B19" s="24"/>
      <c r="C19" s="24"/>
      <c r="D19" s="25"/>
      <c r="E19" s="3"/>
      <c r="F19" s="19"/>
    </row>
    <row r="20" spans="1:6">
      <c r="A20" s="20" t="str">
        <f>IF(B20="","",6)</f>
        <v/>
      </c>
      <c r="B20" s="24"/>
      <c r="C20" s="24"/>
      <c r="D20" s="25"/>
      <c r="E20" s="3"/>
      <c r="F20" s="19"/>
    </row>
    <row r="21" spans="1:6">
      <c r="A21" s="20" t="str">
        <f>IF(B21="","",7)</f>
        <v/>
      </c>
      <c r="B21" s="24"/>
      <c r="C21" s="24"/>
      <c r="D21" s="25"/>
      <c r="E21" s="3"/>
      <c r="F21" s="19"/>
    </row>
    <row r="22" spans="1:6">
      <c r="A22" s="20" t="str">
        <f>IF(B22="","",8)</f>
        <v/>
      </c>
      <c r="B22" s="24"/>
      <c r="C22" s="24"/>
      <c r="D22" s="24"/>
      <c r="E22" s="3"/>
      <c r="F22" s="19"/>
    </row>
    <row r="23" spans="1:6">
      <c r="A23" s="20" t="str">
        <f>IF(B23="","",9)</f>
        <v/>
      </c>
      <c r="B23" s="24"/>
      <c r="C23" s="24"/>
      <c r="D23" s="24"/>
      <c r="E23" s="3"/>
      <c r="F23" s="19"/>
    </row>
    <row r="24" spans="1:6">
      <c r="A24" s="20" t="str">
        <f>IF(B24="","",10)</f>
        <v/>
      </c>
      <c r="B24" s="69"/>
      <c r="C24" s="69"/>
      <c r="D24" s="26"/>
      <c r="E24" s="78" t="s">
        <v>22</v>
      </c>
      <c r="F24" s="71"/>
    </row>
    <row r="25" spans="1:6" ht="16.5" customHeight="1">
      <c r="A25" s="20" t="str">
        <f>IF(B25="","",11)</f>
        <v/>
      </c>
      <c r="B25" s="22"/>
      <c r="C25" s="22"/>
      <c r="D25" s="70"/>
      <c r="E25" s="79" t="s">
        <v>23</v>
      </c>
      <c r="F25" s="80"/>
    </row>
    <row r="26" spans="1:6" ht="17.25" thickBot="1">
      <c r="A26" s="20" t="str">
        <f>IF(B26="","",12)</f>
        <v/>
      </c>
      <c r="B26" s="24"/>
      <c r="C26" s="26"/>
      <c r="D26" s="26"/>
      <c r="E26" s="81"/>
      <c r="F26" s="82"/>
    </row>
    <row r="27" spans="1:6" s="18" customFormat="1" ht="18">
      <c r="A27" s="14" t="s">
        <v>16</v>
      </c>
      <c r="B27" s="15"/>
      <c r="C27" s="15"/>
      <c r="D27" s="16" t="s">
        <v>3</v>
      </c>
      <c r="E27" s="39">
        <f>IF(A29=1,MAX(A29:A38),0)</f>
        <v>0</v>
      </c>
      <c r="F27" s="21"/>
    </row>
    <row r="28" spans="1:6" ht="33">
      <c r="A28" s="2"/>
      <c r="B28" s="27" t="s">
        <v>13</v>
      </c>
      <c r="C28" s="27" t="s">
        <v>14</v>
      </c>
      <c r="D28" s="27" t="s">
        <v>15</v>
      </c>
      <c r="E28" s="55" t="s">
        <v>17</v>
      </c>
      <c r="F28" s="56"/>
    </row>
    <row r="29" spans="1:6">
      <c r="A29" s="20" t="str">
        <f>IF(B29="","",1)</f>
        <v/>
      </c>
      <c r="B29" s="24"/>
      <c r="C29" s="24"/>
      <c r="D29" s="25"/>
      <c r="E29" s="85"/>
      <c r="F29" s="85"/>
    </row>
    <row r="30" spans="1:6">
      <c r="A30" s="20" t="str">
        <f>IF(B30="","",2)</f>
        <v/>
      </c>
      <c r="B30" s="24"/>
      <c r="C30" s="24"/>
      <c r="D30" s="25"/>
      <c r="E30" s="85"/>
      <c r="F30" s="85"/>
    </row>
    <row r="31" spans="1:6">
      <c r="A31" s="20" t="str">
        <f>IF(B31="","",3)</f>
        <v/>
      </c>
      <c r="B31" s="24"/>
      <c r="C31" s="24"/>
      <c r="D31" s="25"/>
      <c r="E31" s="85"/>
      <c r="F31" s="85"/>
    </row>
    <row r="32" spans="1:6">
      <c r="A32" s="20" t="str">
        <f>IF(B32="","",4)</f>
        <v/>
      </c>
      <c r="B32" s="24"/>
      <c r="C32" s="24"/>
      <c r="D32" s="25"/>
      <c r="E32" s="85"/>
      <c r="F32" s="85"/>
    </row>
    <row r="33" spans="1:6">
      <c r="A33" s="20" t="str">
        <f>IF(B33="","",5)</f>
        <v/>
      </c>
      <c r="B33" s="24"/>
      <c r="C33" s="24"/>
      <c r="D33" s="25"/>
      <c r="E33" s="83"/>
      <c r="F33" s="84"/>
    </row>
    <row r="34" spans="1:6">
      <c r="A34" s="20" t="str">
        <f>IF(B34="","",6)</f>
        <v/>
      </c>
      <c r="B34" s="24"/>
      <c r="C34" s="24"/>
      <c r="D34" s="25"/>
      <c r="E34" s="83"/>
      <c r="F34" s="84"/>
    </row>
    <row r="35" spans="1:6">
      <c r="A35" s="20" t="str">
        <f>IF(B35="","",7)</f>
        <v/>
      </c>
      <c r="B35" s="24"/>
      <c r="C35" s="24"/>
      <c r="D35" s="25"/>
      <c r="E35" s="83"/>
      <c r="F35" s="84"/>
    </row>
    <row r="36" spans="1:6">
      <c r="A36" s="20"/>
      <c r="B36" s="24"/>
      <c r="C36" s="24"/>
      <c r="D36" s="25"/>
      <c r="E36" s="83"/>
      <c r="F36" s="84"/>
    </row>
    <row r="37" spans="1:6">
      <c r="A37" s="20" t="str">
        <f>IF(B37="","",8)</f>
        <v/>
      </c>
      <c r="B37" s="24"/>
      <c r="C37" s="24"/>
      <c r="D37" s="25"/>
      <c r="E37" s="83"/>
      <c r="F37" s="84"/>
    </row>
    <row r="38" spans="1:6">
      <c r="A38" s="20" t="str">
        <f>IF(B38="","",9)</f>
        <v/>
      </c>
      <c r="B38" s="24"/>
      <c r="C38" s="24"/>
      <c r="D38" s="25"/>
      <c r="E38" s="83"/>
      <c r="F38" s="84"/>
    </row>
    <row r="39" spans="1:6" s="35" customFormat="1" ht="16.5" customHeight="1">
      <c r="A39" s="48" t="s">
        <v>18</v>
      </c>
      <c r="B39" s="48"/>
      <c r="C39" s="48"/>
      <c r="D39" s="48"/>
      <c r="E39" s="48"/>
      <c r="F39" s="48"/>
    </row>
    <row r="40" spans="1:6">
      <c r="A40" s="49"/>
      <c r="B40" s="49"/>
      <c r="C40" s="49"/>
      <c r="D40" s="49"/>
      <c r="E40" s="49"/>
      <c r="F40" s="49"/>
    </row>
  </sheetData>
  <sheetProtection sheet="1" objects="1" scenarios="1" selectLockedCells="1"/>
  <mergeCells count="24">
    <mergeCell ref="E4:F6"/>
    <mergeCell ref="A39:F40"/>
    <mergeCell ref="A11:E11"/>
    <mergeCell ref="E31:F31"/>
    <mergeCell ref="E32:F32"/>
    <mergeCell ref="C4:D4"/>
    <mergeCell ref="E28:F28"/>
    <mergeCell ref="E29:F29"/>
    <mergeCell ref="E30:F30"/>
    <mergeCell ref="A10:B10"/>
    <mergeCell ref="A4:B4"/>
    <mergeCell ref="A5:B5"/>
    <mergeCell ref="A6:B6"/>
    <mergeCell ref="A7:B7"/>
    <mergeCell ref="A9:B9"/>
    <mergeCell ref="E38:F38"/>
    <mergeCell ref="E37:F37"/>
    <mergeCell ref="E35:F35"/>
    <mergeCell ref="E7:F7"/>
    <mergeCell ref="E33:F33"/>
    <mergeCell ref="E34:F34"/>
    <mergeCell ref="C10:F10"/>
    <mergeCell ref="E25:F26"/>
    <mergeCell ref="E36:F36"/>
  </mergeCells>
  <dataValidations count="4">
    <dataValidation type="list" allowBlank="1" showInputMessage="1" showErrorMessage="1" sqref="F11">
      <formula1>"Da,Ne"</formula1>
    </dataValidation>
    <dataValidation type="list" allowBlank="1" showInputMessage="1" showErrorMessage="1" sqref="C7">
      <formula1>"Futsal,Odbojka,Košarka,Namizni tenis"</formula1>
    </dataValidation>
    <dataValidation type="list" allowBlank="1" showInputMessage="1" showErrorMessage="1" sqref="C8">
      <formula1>"Fantje,Dekleta"</formula1>
    </dataValidation>
    <dataValidation type="list" allowBlank="1" showInputMessage="1" showErrorMessage="1" sqref="D8">
      <mc:AlternateContent xmlns:x12ac="http://schemas.microsoft.com/office/spreadsheetml/2011/1/ac" xmlns:mc="http://schemas.openxmlformats.org/markup-compatibility/2006">
        <mc:Choice Requires="x12ac">
          <x12ac:list>"A (2001, 2002)", B (2003…)</x12ac:list>
        </mc:Choice>
        <mc:Fallback>
          <formula1>"A (2001, 2002), B (2003…)"</formula1>
        </mc:Fallback>
      </mc:AlternateContent>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dc:creator>
  <cp:lastModifiedBy>Salezijanska mladina</cp:lastModifiedBy>
  <cp:lastPrinted>2018-12-13T15:30:54Z</cp:lastPrinted>
  <dcterms:created xsi:type="dcterms:W3CDTF">2018-03-17T12:56:55Z</dcterms:created>
  <dcterms:modified xsi:type="dcterms:W3CDTF">2018-12-13T15:43:15Z</dcterms:modified>
</cp:coreProperties>
</file>